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<sst xmlns="http://schemas.openxmlformats.org/spreadsheetml/2006/main" count="88" uniqueCount="49">
  <si>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</si>
  <si>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</si>
  <si>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</si>
  <si>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</si>
  <si>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2018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</si>
  <si>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</si>
  <si>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</si>
  <si>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</si>
  <si>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</si>
  <si>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</si>
  <si>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</si>
  <si>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Свод Оренбургской области</t>
  </si>
  <si>
    <t>Налоговый орган 5600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</si>
  <si>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</si>
  <si>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</si>
  <si>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</si>
  <si>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</si>
  <si>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</si>
  <si>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</si>
  <si>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</si>
  <si>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</si>
  <si>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</si>
  <si>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</si>
  <si>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</si>
  <si>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</si>
  <si>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</si>
  <si>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</si>
  <si>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</si>
  <si>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</si>
  <si>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</si>
  <si>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</si>
  <si>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</si>
  <si>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</si>
  <si>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</si>
  <si>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</si>
  <si>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</si>
  <si>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</si>
  <si>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</si>
  <si>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</si>
  <si>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</si>
  <si>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</si>
  <si>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</si>
  <si>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</si>
  <si>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</si>
  <si>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</si>
  <si>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</si>
  <si>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отклонение</t>
  </si>
  <si>
    <t>темп роста</t>
  </si>
  <si>
    <t>АНАЛИЗ данных отчета 5-ВБР за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</si>
</sst>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3" fillId="0" borderId="0" xfId="0" applyFont="1" applyAlignment="1">
      <alignment/>
    </xf>
    <xf numFmtId="0" fontId="4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0" fillId="0" borderId="12" xfId="0" applyNumberFormat="1" applyFont="1" applyBorder="1" applyAlignment="1">
      <alignment/>
    </xf>
    <xf numFmtId="168" fontId="40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4"/>
    </xf>
    <xf numFmtId="0" fontId="41" fillId="0" borderId="0" xfId="0" applyFont="1" applyAlignment="1">
      <alignment horizontal="left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28">
      <selection activeCell="I37" sqref="I3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26" customFormat="1" ht="12">
      <c r="A9" s="27" t="s">
        <v>5</v>
      </c>
    </row>
    <row r="10" s="26" customFormat="1" ht="12">
      <c r="A10" s="27" t="s">
        <v>6</v>
      </c>
    </row>
    <row r="11" s="26" customFormat="1" ht="12">
      <c r="A11" s="27" t="s">
        <v>7</v>
      </c>
    </row>
    <row r="12" s="26" customFormat="1" ht="12">
      <c r="A12" s="27"/>
    </row>
    <row r="13" s="26" customFormat="1" ht="12">
      <c r="A13" s="27" t="s">
        <v>8</v>
      </c>
    </row>
    <row r="14" spans="1:6" s="1" customFormat="1" ht="15">
      <c r="A14" s="2"/>
      <c r="C14" s="26"/>
      <c r="D14" s="26"/>
      <c r="E14" s="26"/>
      <c r="F14" s="26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38.2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26.25">
      <c r="A25" s="5" t="s">
        <v>21</v>
      </c>
      <c r="B25" s="6" t="s">
        <v>22</v>
      </c>
      <c r="C25" s="7">
        <v>18</v>
      </c>
    </row>
    <row r="26" spans="1:3" ht="15">
      <c r="A26" s="5" t="s">
        <v>23</v>
      </c>
      <c r="B26" s="6" t="s">
        <v>24</v>
      </c>
      <c r="C26" s="7">
        <v>26</v>
      </c>
    </row>
    <row r="27" spans="1:3" ht="26.25">
      <c r="A27" s="5" t="s">
        <v>25</v>
      </c>
      <c r="B27" s="6" t="s">
        <v>26</v>
      </c>
      <c r="C27" s="7">
        <v>94</v>
      </c>
    </row>
    <row r="28" spans="1:3" ht="15">
      <c r="A28" s="5" t="s">
        <v>27</v>
      </c>
      <c r="B28" s="6"/>
      <c r="C28" s="6"/>
    </row>
    <row r="29" spans="1:3" ht="15">
      <c r="A29" s="8" t="s">
        <v>28</v>
      </c>
      <c r="B29" s="6" t="s">
        <v>29</v>
      </c>
      <c r="C29" s="7">
        <v>94</v>
      </c>
    </row>
    <row r="30" spans="1:3" ht="15">
      <c r="A30" s="8" t="s">
        <v>30</v>
      </c>
      <c r="B30" s="6"/>
      <c r="C30" s="6"/>
    </row>
    <row r="31" spans="1:3" ht="26.25">
      <c r="A31" s="9" t="s">
        <v>31</v>
      </c>
      <c r="B31" s="6" t="s">
        <v>32</v>
      </c>
      <c r="C31" s="7">
        <v>0</v>
      </c>
    </row>
    <row r="32" spans="1:3" ht="26.25">
      <c r="A32" s="9" t="s">
        <v>33</v>
      </c>
      <c r="B32" s="6" t="s">
        <v>34</v>
      </c>
      <c r="C32" s="7">
        <v>94</v>
      </c>
    </row>
    <row r="33" spans="1:3" ht="15">
      <c r="A33" s="8" t="s">
        <v>35</v>
      </c>
      <c r="B33" s="6"/>
      <c r="C33" s="6"/>
    </row>
    <row r="34" spans="1:3" ht="15">
      <c r="A34" s="9" t="s">
        <v>36</v>
      </c>
      <c r="B34" s="6" t="s">
        <v>37</v>
      </c>
      <c r="C34" s="7">
        <v>10</v>
      </c>
    </row>
    <row r="35" spans="1:3" ht="15">
      <c r="A35" s="9" t="s">
        <v>38</v>
      </c>
      <c r="B35" s="6" t="s">
        <v>39</v>
      </c>
      <c r="C35" s="7">
        <v>84</v>
      </c>
    </row>
    <row r="36" spans="1:3" ht="15">
      <c r="A36" s="8" t="s">
        <v>40</v>
      </c>
      <c r="B36" s="6" t="s">
        <v>41</v>
      </c>
      <c r="C36" s="7">
        <v>0</v>
      </c>
    </row>
    <row r="37" spans="1:3" ht="15">
      <c r="A37" s="8" t="s">
        <v>30</v>
      </c>
      <c r="B37" s="6"/>
      <c r="C37" s="6"/>
    </row>
    <row r="38" spans="1:3" ht="26.25">
      <c r="A38" s="9" t="s">
        <v>31</v>
      </c>
      <c r="B38" s="6" t="s">
        <v>42</v>
      </c>
      <c r="C38" s="7">
        <v>0</v>
      </c>
    </row>
    <row r="39" spans="1:3" ht="26.25">
      <c r="A39" s="9" t="s">
        <v>33</v>
      </c>
      <c r="B39" s="6" t="s">
        <v>43</v>
      </c>
      <c r="C39" s="7">
        <v>0</v>
      </c>
    </row>
    <row r="40" spans="1:3" ht="15">
      <c r="A40" s="5" t="s">
        <v>44</v>
      </c>
      <c r="B40" s="6" t="s">
        <v>45</v>
      </c>
      <c r="C40" s="7">
        <v>420</v>
      </c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  <row r="45" s="1" customFormat="1" ht="15">
      <c r="A45" s="2"/>
    </row>
    <row r="46" s="1" customFormat="1" ht="15">
      <c r="A46" s="2"/>
    </row>
  </sheetData>
  <sheetProtection/>
  <printOptions/>
  <pageMargins left="0.75" right="0.75" top="1" bottom="1" header="0.5" footer="0.5"/>
  <pageSetup fitToWidth="0" fitToHeight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8.421875" style="20" customWidth="1"/>
    <col min="2" max="246" width="10.421875" style="20" customWidth="1"/>
    <col min="247" max="16384" width="9.140625" style="20" customWidth="1"/>
  </cols>
  <sheetData>
    <row r="1" s="11" customFormat="1" ht="33.75" customHeight="1">
      <c r="A1" s="10" t="s">
        <v>48</v>
      </c>
    </row>
    <row r="2" s="11" customFormat="1" ht="12">
      <c r="A2" s="10"/>
    </row>
    <row r="3" s="11" customFormat="1" ht="12">
      <c r="A3" s="10" t="s">
        <v>13</v>
      </c>
    </row>
    <row r="4" s="11" customFormat="1" ht="12">
      <c r="A4" s="10" t="s">
        <v>14</v>
      </c>
    </row>
    <row r="5" spans="1:6" s="15" customFormat="1" ht="12">
      <c r="A5" s="12" t="s">
        <v>15</v>
      </c>
      <c r="B5" s="12" t="s">
        <v>16</v>
      </c>
      <c r="C5" s="13">
        <v>43466</v>
      </c>
      <c r="D5" s="13">
        <v>43101</v>
      </c>
      <c r="E5" s="14" t="s">
        <v>46</v>
      </c>
      <c r="F5" s="14" t="s">
        <v>47</v>
      </c>
    </row>
    <row r="6" spans="1:6" ht="12.75">
      <c r="A6" s="16" t="s">
        <v>18</v>
      </c>
      <c r="B6" s="17" t="s">
        <v>19</v>
      </c>
      <c r="C6" s="18" t="s">
        <v>20</v>
      </c>
      <c r="D6" s="18" t="s">
        <v>20</v>
      </c>
      <c r="E6" s="19"/>
      <c r="F6" s="19"/>
    </row>
    <row r="7" spans="1:6" ht="24">
      <c r="A7" s="16" t="s">
        <v>21</v>
      </c>
      <c r="B7" s="17" t="s">
        <v>22</v>
      </c>
      <c r="C7" s="21">
        <v>18</v>
      </c>
      <c r="D7" s="21">
        <v>22</v>
      </c>
      <c r="E7" s="22">
        <f>C7-D7</f>
        <v>-4</v>
      </c>
      <c r="F7" s="23">
        <f>C7/D7*100</f>
        <v>81.81818181818183</v>
      </c>
    </row>
    <row r="8" spans="1:6" ht="12.75">
      <c r="A8" s="16" t="s">
        <v>23</v>
      </c>
      <c r="B8" s="17" t="s">
        <v>24</v>
      </c>
      <c r="C8" s="21">
        <v>26</v>
      </c>
      <c r="D8" s="21">
        <v>32</v>
      </c>
      <c r="E8" s="22">
        <f aca="true" t="shared" si="0" ref="E8:E22">C8-D8</f>
        <v>-6</v>
      </c>
      <c r="F8" s="23">
        <f aca="true" t="shared" si="1" ref="F8:F22">C8/D8*100</f>
        <v>81.25</v>
      </c>
    </row>
    <row r="9" spans="1:6" ht="12.75">
      <c r="A9" s="16" t="s">
        <v>25</v>
      </c>
      <c r="B9" s="17" t="s">
        <v>26</v>
      </c>
      <c r="C9" s="21">
        <v>94</v>
      </c>
      <c r="D9" s="21">
        <v>70</v>
      </c>
      <c r="E9" s="22">
        <f t="shared" si="0"/>
        <v>24</v>
      </c>
      <c r="F9" s="23">
        <f t="shared" si="1"/>
        <v>134.28571428571428</v>
      </c>
    </row>
    <row r="10" spans="1:6" ht="12.75">
      <c r="A10" s="16" t="s">
        <v>27</v>
      </c>
      <c r="B10" s="17"/>
      <c r="C10" s="18"/>
      <c r="D10" s="18"/>
      <c r="E10" s="22"/>
      <c r="F10" s="23"/>
    </row>
    <row r="11" spans="1:6" ht="12.75">
      <c r="A11" s="24" t="s">
        <v>28</v>
      </c>
      <c r="B11" s="17" t="s">
        <v>29</v>
      </c>
      <c r="C11" s="21">
        <v>94</v>
      </c>
      <c r="D11" s="21">
        <v>69</v>
      </c>
      <c r="E11" s="22">
        <f t="shared" si="0"/>
        <v>25</v>
      </c>
      <c r="F11" s="23">
        <f t="shared" si="1"/>
        <v>136.23188405797103</v>
      </c>
    </row>
    <row r="12" spans="1:6" ht="12.75">
      <c r="A12" s="24" t="s">
        <v>30</v>
      </c>
      <c r="B12" s="17"/>
      <c r="C12" s="18"/>
      <c r="D12" s="18"/>
      <c r="E12" s="22"/>
      <c r="F12" s="23"/>
    </row>
    <row r="13" spans="1:6" ht="24">
      <c r="A13" s="25" t="s">
        <v>31</v>
      </c>
      <c r="B13" s="17" t="s">
        <v>32</v>
      </c>
      <c r="C13" s="21">
        <v>0</v>
      </c>
      <c r="D13" s="21">
        <v>0</v>
      </c>
      <c r="E13" s="22">
        <f t="shared" si="0"/>
        <v>0</v>
      </c>
      <c r="F13" s="23"/>
    </row>
    <row r="14" spans="1:6" ht="24">
      <c r="A14" s="25" t="s">
        <v>33</v>
      </c>
      <c r="B14" s="17" t="s">
        <v>34</v>
      </c>
      <c r="C14" s="21">
        <v>94</v>
      </c>
      <c r="D14" s="21">
        <v>69</v>
      </c>
      <c r="E14" s="22">
        <f t="shared" si="0"/>
        <v>25</v>
      </c>
      <c r="F14" s="23">
        <f t="shared" si="1"/>
        <v>136.23188405797103</v>
      </c>
    </row>
    <row r="15" spans="1:6" ht="12.75">
      <c r="A15" s="24" t="s">
        <v>35</v>
      </c>
      <c r="B15" s="17"/>
      <c r="C15" s="18"/>
      <c r="D15" s="18"/>
      <c r="E15" s="22"/>
      <c r="F15" s="23"/>
    </row>
    <row r="16" spans="1:6" ht="12.75">
      <c r="A16" s="25" t="s">
        <v>36</v>
      </c>
      <c r="B16" s="17" t="s">
        <v>37</v>
      </c>
      <c r="C16" s="21">
        <v>10</v>
      </c>
      <c r="D16" s="21">
        <v>7</v>
      </c>
      <c r="E16" s="22">
        <f t="shared" si="0"/>
        <v>3</v>
      </c>
      <c r="F16" s="23">
        <f t="shared" si="1"/>
        <v>142.85714285714286</v>
      </c>
    </row>
    <row r="17" spans="1:6" ht="12.75">
      <c r="A17" s="25" t="s">
        <v>38</v>
      </c>
      <c r="B17" s="17" t="s">
        <v>39</v>
      </c>
      <c r="C17" s="21">
        <v>84</v>
      </c>
      <c r="D17" s="21">
        <v>62</v>
      </c>
      <c r="E17" s="22">
        <f t="shared" si="0"/>
        <v>22</v>
      </c>
      <c r="F17" s="23">
        <f t="shared" si="1"/>
        <v>135.48387096774192</v>
      </c>
    </row>
    <row r="18" spans="1:6" ht="12.75">
      <c r="A18" s="24" t="s">
        <v>40</v>
      </c>
      <c r="B18" s="17" t="s">
        <v>41</v>
      </c>
      <c r="C18" s="21">
        <v>0</v>
      </c>
      <c r="D18" s="21">
        <v>1</v>
      </c>
      <c r="E18" s="22">
        <f t="shared" si="0"/>
        <v>-1</v>
      </c>
      <c r="F18" s="23">
        <f t="shared" si="1"/>
        <v>0</v>
      </c>
    </row>
    <row r="19" spans="1:6" ht="12.75">
      <c r="A19" s="24" t="s">
        <v>30</v>
      </c>
      <c r="B19" s="17"/>
      <c r="C19" s="18"/>
      <c r="D19" s="18"/>
      <c r="E19" s="22"/>
      <c r="F19" s="23"/>
    </row>
    <row r="20" spans="1:6" ht="24">
      <c r="A20" s="25" t="s">
        <v>31</v>
      </c>
      <c r="B20" s="17" t="s">
        <v>42</v>
      </c>
      <c r="C20" s="21">
        <v>0</v>
      </c>
      <c r="D20" s="21">
        <v>0</v>
      </c>
      <c r="E20" s="22">
        <f t="shared" si="0"/>
        <v>0</v>
      </c>
      <c r="F20" s="23"/>
    </row>
    <row r="21" spans="1:6" ht="24">
      <c r="A21" s="25" t="s">
        <v>33</v>
      </c>
      <c r="B21" s="17" t="s">
        <v>43</v>
      </c>
      <c r="C21" s="21">
        <v>0</v>
      </c>
      <c r="D21" s="21">
        <v>1</v>
      </c>
      <c r="E21" s="22">
        <f t="shared" si="0"/>
        <v>-1</v>
      </c>
      <c r="F21" s="23">
        <f t="shared" si="1"/>
        <v>0</v>
      </c>
    </row>
    <row r="22" spans="1:6" ht="12.75">
      <c r="A22" s="16" t="s">
        <v>44</v>
      </c>
      <c r="B22" s="17" t="s">
        <v>45</v>
      </c>
      <c r="C22" s="21">
        <v>420</v>
      </c>
      <c r="D22" s="21">
        <v>333</v>
      </c>
      <c r="E22" s="22">
        <f t="shared" si="0"/>
        <v>87</v>
      </c>
      <c r="F22" s="23">
        <f t="shared" si="1"/>
        <v>126.12612612612612</v>
      </c>
    </row>
    <row r="23" s="11" customFormat="1" ht="12">
      <c r="A23" s="10"/>
    </row>
    <row r="24" s="11" customFormat="1" ht="12">
      <c r="A24" s="10"/>
    </row>
    <row r="25" s="11" customFormat="1" ht="12">
      <c r="A25" s="10"/>
    </row>
    <row r="26" s="11" customFormat="1" ht="12">
      <c r="A26" s="10"/>
    </row>
    <row r="27" s="11" customFormat="1" ht="12">
      <c r="A27" s="10"/>
    </row>
    <row r="28" s="11" customFormat="1" ht="12">
      <c r="A28" s="1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Галимова Светлана Юрьевна</dc:creator>
  <cp:keywords/>
  <dc:description/>
  <cp:lastModifiedBy>Галимова Светлана Юрьевна</cp:lastModifiedBy>
  <cp:lastPrinted>2019-04-02T06:27:16Z</cp:lastPrinted>
  <dcterms:created xsi:type="dcterms:W3CDTF">2019-03-05T09:03:50Z</dcterms:created>
  <dcterms:modified xsi:type="dcterms:W3CDTF">2019-04-19T09:37:03Z</dcterms:modified>
  <cp:category/>
  <cp:version/>
  <cp:contentType/>
  <cp:contentStatus/>
</cp:coreProperties>
</file>